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ISA\PROYECTO GRADO 2019\Anteproyecto- Práctica\ANEXOS PRYECTO GRADO 2019\"/>
    </mc:Choice>
  </mc:AlternateContent>
  <bookViews>
    <workbookView xWindow="0" yWindow="0" windowWidth="20490" windowHeight="7755"/>
  </bookViews>
  <sheets>
    <sheet name="ENVIOS_2018" sheetId="2" r:id="rId1"/>
    <sheet name="Papeleria_2018" sheetId="1" r:id="rId2"/>
    <sheet name="ENVIOS_2019" sheetId="3" r:id="rId3"/>
    <sheet name="Papeleria_2019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3" i="1" l="1"/>
  <c r="B76" i="1"/>
  <c r="C44" i="2"/>
  <c r="C16" i="4" l="1"/>
  <c r="C10" i="3" l="1"/>
</calcChain>
</file>

<file path=xl/sharedStrings.xml><?xml version="1.0" encoding="utf-8"?>
<sst xmlns="http://schemas.openxmlformats.org/spreadsheetml/2006/main" count="141" uniqueCount="126">
  <si>
    <t>compra de resmas</t>
  </si>
  <si>
    <t>compra de tinta para la impresora</t>
  </si>
  <si>
    <t>fotocopias de soportes en reportes negativos -Javier Velasquez y Sebastian Montoya</t>
  </si>
  <si>
    <t>compra de gancho legajador, lapiceros, mina, portafina</t>
  </si>
  <si>
    <t>compra de sobres blancos</t>
  </si>
  <si>
    <t>compra de 150 CD´S  y 50 conchas</t>
  </si>
  <si>
    <t>compra de 2 resmas.</t>
  </si>
  <si>
    <t>Certificado.</t>
  </si>
  <si>
    <t>compra de portamina y zeta tamaño Carta para facturación</t>
  </si>
  <si>
    <t>compra de resma para facturación</t>
  </si>
  <si>
    <t>sobres blancos</t>
  </si>
  <si>
    <t>compra de 2 huelleros, letrero cumpleaños y bombas</t>
  </si>
  <si>
    <t>compra de 150 cd´s</t>
  </si>
  <si>
    <t>compra de tinta negra para impresora (cd´s)</t>
  </si>
  <si>
    <t>compra de carturlina tamaño carta</t>
  </si>
  <si>
    <t>compra de 150 conchas y medio litro de más de tinta negra</t>
  </si>
  <si>
    <t xml:space="preserve">compra de carpeta tamaño carta para cobranzas 24 unidades, gancho legajador, clip y una resma </t>
  </si>
  <si>
    <t xml:space="preserve">compra de cosedora, perforadora (para Cobranzas) y estiker de cd </t>
  </si>
  <si>
    <t>compra de 3 resmas tamaño carta</t>
  </si>
  <si>
    <t>compra de cosedora, portaminas, ganchos, clip, regla para Cobranzas</t>
  </si>
  <si>
    <t>compra de tinta para impresora, montaje de tintas</t>
  </si>
  <si>
    <t>compra de papeleria para cobranzas</t>
  </si>
  <si>
    <t>compra de Cd´s y conchas</t>
  </si>
  <si>
    <t>compra de tinta</t>
  </si>
  <si>
    <t>compra de lapicero rojo para cobranzas</t>
  </si>
  <si>
    <t>compra de corrector para cobranzas</t>
  </si>
  <si>
    <t>compra de rotulos adhesivos para CD´s y  para sobres</t>
  </si>
  <si>
    <t>compra de resmas (2) tamaño carta</t>
  </si>
  <si>
    <t>compra de folder (6) para facturación y resma de papel</t>
  </si>
  <si>
    <t>compra de stiker para CD´S</t>
  </si>
  <si>
    <t>compra de 200 sobres blancos</t>
  </si>
  <si>
    <t>compra de 200 CD´S</t>
  </si>
  <si>
    <t>compra de 2 resmas</t>
  </si>
  <si>
    <t>compra de 2 pega stic.</t>
  </si>
  <si>
    <t>compra de talonario de recibos de caja menor.</t>
  </si>
  <si>
    <t>compra de 1 lápiz.</t>
  </si>
  <si>
    <t>compra de 100 CD´s</t>
  </si>
  <si>
    <t>compra de stiquer de cd´s</t>
  </si>
  <si>
    <t>compra de 2 resmas y stiker para cd´s</t>
  </si>
  <si>
    <t>compra de 100 conchas para CD´s</t>
  </si>
  <si>
    <t>compra de conchas y cd´s</t>
  </si>
  <si>
    <t>compra de skiquer</t>
  </si>
  <si>
    <t>compra de 1 silicona para Yudy</t>
  </si>
  <si>
    <t>compra de resma, gancho legajador, resaltadores, clip</t>
  </si>
  <si>
    <t>compra de certificado de Camara de Comercio Inverthere</t>
  </si>
  <si>
    <t>fotocopias porque la impresora esta bloqueada</t>
  </si>
  <si>
    <t>compra de CD´s y conchas</t>
  </si>
  <si>
    <t>compra de sticker, (rotulos), sobres blancos y 4 pegastic</t>
  </si>
  <si>
    <t>compra de resma 2.</t>
  </si>
  <si>
    <t>compra de marcador negro Sharpie</t>
  </si>
  <si>
    <t>compra de stiker y calculadora</t>
  </si>
  <si>
    <t>resma papel ecologico</t>
  </si>
  <si>
    <t>compra de cd´s y conchas</t>
  </si>
  <si>
    <t>compra de resmas, carpeta café (12), sharpi delgado, corrector</t>
  </si>
  <si>
    <t>compra de 1 resma y recibo de caja menor</t>
  </si>
  <si>
    <t>compra de 2 resmas tamaño carta, y tijera, 1 corrector</t>
  </si>
  <si>
    <t>compra de CD'S y conchas</t>
  </si>
  <si>
    <t>compra de certificado Càmara de Comercio</t>
  </si>
  <si>
    <t>compra de rollo schirech para empacar.</t>
  </si>
  <si>
    <t>compra de cinta transparente, rotulo, sobres, pegantes</t>
  </si>
  <si>
    <t xml:space="preserve">cd`s y conchas </t>
  </si>
  <si>
    <t>compra de CD'S</t>
  </si>
  <si>
    <t>envio de prorrogas x derecho de petición</t>
  </si>
  <si>
    <t>envio respuestas derecho de peticion</t>
  </si>
  <si>
    <t>envio procesos diciembre</t>
  </si>
  <si>
    <t>envio respuesta derecho pet.</t>
  </si>
  <si>
    <t>envio a Operadores Logisticos de Carga (OPL)</t>
  </si>
  <si>
    <t>envio de 5 sobres a la costa</t>
  </si>
  <si>
    <t>envio a Coointransmar, etnias, Cootranscop, Cootransguachucal, rapido caloto</t>
  </si>
  <si>
    <t>envio procesos 7 a Medellín y 2 a la costa</t>
  </si>
  <si>
    <t>envio respuesta derecho. Manuel Alonso  Muñoz</t>
  </si>
  <si>
    <t>envio respuesta derech peticion Sebastian de J. Montoya</t>
  </si>
  <si>
    <t>envio de 1 sobre a la of. De Bogota y dos respt derech pet.</t>
  </si>
  <si>
    <t>envio respuesta derecho pet. William Caballero Grass</t>
  </si>
  <si>
    <t>envio de cd´s a la oficina de Bogota</t>
  </si>
  <si>
    <t>envio portafolios a Rafael.</t>
  </si>
  <si>
    <t>envio de 22 procesos</t>
  </si>
  <si>
    <t>envia Rapido Caloto, Cootranscop, Cootransguachucal se envio el 19 de febrero.</t>
  </si>
  <si>
    <t>se envio 11 procesos</t>
  </si>
  <si>
    <t>paquete enviado por rapidissimo</t>
  </si>
  <si>
    <t>para envio de Simcard al sr. Carlos Mario Ramirez ($9600)</t>
  </si>
  <si>
    <t xml:space="preserve">envio procesos </t>
  </si>
  <si>
    <t>envio a Etnias de Colombia</t>
  </si>
  <si>
    <t>envio a Transmamonal, Coomaburquin, expreso Campo Valdes y (OPL -contratos)</t>
  </si>
  <si>
    <t>envio proceso a Coointransmar</t>
  </si>
  <si>
    <t>envio procesos</t>
  </si>
  <si>
    <t>envio de proceso a Cootransmorales</t>
  </si>
  <si>
    <t>envio de procesos (11)</t>
  </si>
  <si>
    <t>envio respuesta derecho pet. Javier de jesús Zuluaga</t>
  </si>
  <si>
    <t>envio de proceso a Rutas de Colombia</t>
  </si>
  <si>
    <t>envio de encuestas de Coochotax A Bogota reclama Sebastian, Rafael ó Jeisson</t>
  </si>
  <si>
    <t>envio respuest derecho de petición de henry de Jesús Pérez</t>
  </si>
  <si>
    <t>envio procesos a Sur Occidente, manizales armenia(21 sobre)</t>
  </si>
  <si>
    <t>envio de 8 procesos</t>
  </si>
  <si>
    <t>envio de 11 procesos quindio,pereira, cauca, manizales, giron Santander</t>
  </si>
  <si>
    <t>envio sobres Medellín</t>
  </si>
  <si>
    <t>envio sobres a Barranquilla, Caloto, Monteria</t>
  </si>
  <si>
    <t>envio sobre a la terminal de Cartagena</t>
  </si>
  <si>
    <t>envio a  Cootransguachucal y Cootranscop</t>
  </si>
  <si>
    <t>pago a TCC encuestas enviadas de Coochotax</t>
  </si>
  <si>
    <t>ENVIOS DE ENERO A   MARZO DE 2018</t>
  </si>
  <si>
    <t>impresiones</t>
  </si>
  <si>
    <t>envio derechos de peticiòn</t>
  </si>
  <si>
    <t xml:space="preserve">papeleria compra de Certificado de Inverthere </t>
  </si>
  <si>
    <t>papeleria, compra de 2 resmas.</t>
  </si>
  <si>
    <t>notaria - autenticada de firmas y pago diligencia al mensajero</t>
  </si>
  <si>
    <t>envio de equipo de Soledad.</t>
  </si>
  <si>
    <t>envios de carta de Cobranzas de Juan Esteban Vélez y Milton</t>
  </si>
  <si>
    <t>papeleria compra de cinta transparente</t>
  </si>
  <si>
    <t>papeleria compra de 2 resmas</t>
  </si>
  <si>
    <t>envio respuesta derechos pet Joaquin Montoya, Luis Hernando Cano, Nestor Raul Vanegas, Luis Eduardo Vèlez.</t>
  </si>
  <si>
    <t>papeleria compra de 2 resmas, lapicero y cartulina.</t>
  </si>
  <si>
    <t>envio respuesta derecho pet. Diego Fernando Chalarca.</t>
  </si>
  <si>
    <t>papeleria, compra de tinta</t>
  </si>
  <si>
    <t>papeleria, compra de resma tamaño carta (2)</t>
  </si>
  <si>
    <t>papeleria, compra de tinta para impresora de facturación.</t>
  </si>
  <si>
    <t>ENVIOS DE ENERO A   MARZO DE 2019</t>
  </si>
  <si>
    <t>Enero-Marzo 2018</t>
  </si>
  <si>
    <t>Enero-Marzo</t>
  </si>
  <si>
    <t>Sumatoria De los 3 meses</t>
  </si>
  <si>
    <t>Sumatoria de los 3 meses</t>
  </si>
  <si>
    <t>Sumatoria por los 3 meses</t>
  </si>
  <si>
    <t>PROMEDIO MENSUAL</t>
  </si>
  <si>
    <t>Sumatoria de 3 meses</t>
  </si>
  <si>
    <t>Redujo 200%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</si>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</sst>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€_-;\-* #,##0.00\ _€_-;_-* &quot;-&quot;??\ _€_-;_-@_-"/>
    <numFmt numFmtId="165" formatCode="_(* #,##0_);_(* \(#,##0\);_(* &quot;-&quot;??_);_(@_)"/>
    <numFmt numFmtId="166" formatCode="ddd/dd/mm/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165" fontId="0" fillId="0" borderId="1" xfId="1" applyNumberFormat="1" applyFont="1" applyBorder="1"/>
    <xf numFmtId="0" fontId="0" fillId="0" borderId="1" xfId="0" applyBorder="1"/>
    <xf numFmtId="165" fontId="0" fillId="0" borderId="0" xfId="1" applyNumberFormat="1" applyFont="1"/>
    <xf numFmtId="165" fontId="3" fillId="0" borderId="0" xfId="1" applyNumberFormat="1" applyFont="1"/>
    <xf numFmtId="0" fontId="3" fillId="0" borderId="0" xfId="0" applyFont="1"/>
    <xf numFmtId="166" fontId="4" fillId="0" borderId="1" xfId="0" applyNumberFormat="1" applyFont="1" applyFill="1" applyBorder="1" applyAlignment="1">
      <alignment horizontal="center" vertical="center"/>
    </xf>
    <xf numFmtId="165" fontId="5" fillId="2" borderId="1" xfId="1" applyNumberFormat="1" applyFont="1" applyFill="1" applyBorder="1"/>
    <xf numFmtId="0" fontId="5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165" fontId="5" fillId="3" borderId="1" xfId="1" applyNumberFormat="1" applyFont="1" applyFill="1" applyBorder="1"/>
    <xf numFmtId="0" fontId="0" fillId="0" borderId="0" xfId="0" applyAlignment="1">
      <alignment wrapText="1"/>
    </xf>
    <xf numFmtId="0" fontId="7" fillId="0" borderId="0" xfId="0" applyFont="1"/>
    <xf numFmtId="0" fontId="5" fillId="2" borderId="1" xfId="0" applyFont="1" applyFill="1" applyBorder="1" applyAlignment="1">
      <alignment horizontal="left"/>
    </xf>
    <xf numFmtId="166" fontId="4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0" xfId="0" applyFont="1" applyFill="1" applyBorder="1" applyAlignment="1">
      <alignment horizontal="left"/>
    </xf>
    <xf numFmtId="0" fontId="0" fillId="0" borderId="2" xfId="0" applyBorder="1"/>
    <xf numFmtId="165" fontId="2" fillId="0" borderId="2" xfId="0" applyNumberFormat="1" applyFont="1" applyBorder="1"/>
    <xf numFmtId="0" fontId="5" fillId="2" borderId="2" xfId="0" applyFont="1" applyFill="1" applyBorder="1" applyAlignment="1">
      <alignment horizontal="left" wrapText="1"/>
    </xf>
    <xf numFmtId="0" fontId="5" fillId="2" borderId="2" xfId="0" applyFont="1" applyFill="1" applyBorder="1" applyAlignment="1">
      <alignment horizontal="left"/>
    </xf>
    <xf numFmtId="165" fontId="0" fillId="0" borderId="2" xfId="1" applyNumberFormat="1" applyFont="1" applyBorder="1"/>
    <xf numFmtId="166" fontId="4" fillId="0" borderId="2" xfId="0" applyNumberFormat="1" applyFont="1" applyFill="1" applyBorder="1" applyAlignment="1">
      <alignment horizontal="center" vertical="center"/>
    </xf>
    <xf numFmtId="165" fontId="6" fillId="4" borderId="2" xfId="1" applyNumberFormat="1" applyFont="1" applyFill="1" applyBorder="1"/>
    <xf numFmtId="165" fontId="3" fillId="0" borderId="1" xfId="1" applyNumberFormat="1" applyFont="1" applyBorder="1"/>
    <xf numFmtId="0" fontId="2" fillId="0" borderId="1" xfId="0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6"/>
  <sheetViews>
    <sheetView tabSelected="1" workbookViewId="0"/>
  </sheetViews>
  <sheetFormatPr baseColWidth="10" defaultRowHeight="15" x14ac:dyDescent="0.25"/>
  <cols>
    <col min="2" max="2" width="16.140625" customWidth="1"/>
    <col min="3" max="3" width="12.140625" customWidth="1"/>
    <col min="4" max="4" width="39.140625" style="11" customWidth="1"/>
  </cols>
  <sheetData>
    <row r="1" spans="2:4" ht="18.75" x14ac:dyDescent="0.3">
      <c r="B1" s="12" t="s">
        <v>100</v>
      </c>
    </row>
    <row r="3" spans="2:4" x14ac:dyDescent="0.25">
      <c r="B3" s="6">
        <v>43104</v>
      </c>
      <c r="C3" s="7">
        <v>7800</v>
      </c>
      <c r="D3" s="8" t="s">
        <v>62</v>
      </c>
    </row>
    <row r="4" spans="2:4" x14ac:dyDescent="0.25">
      <c r="B4" s="9"/>
      <c r="C4" s="7">
        <v>7800</v>
      </c>
      <c r="D4" s="8" t="s">
        <v>63</v>
      </c>
    </row>
    <row r="5" spans="2:4" x14ac:dyDescent="0.25">
      <c r="B5" s="6">
        <v>43118</v>
      </c>
      <c r="C5" s="7">
        <v>154900</v>
      </c>
      <c r="D5" s="8" t="s">
        <v>64</v>
      </c>
    </row>
    <row r="6" spans="2:4" x14ac:dyDescent="0.25">
      <c r="B6" s="6">
        <v>43119</v>
      </c>
      <c r="C6" s="7">
        <v>314300</v>
      </c>
      <c r="D6" s="8" t="s">
        <v>64</v>
      </c>
    </row>
    <row r="7" spans="2:4" x14ac:dyDescent="0.25">
      <c r="B7" s="9"/>
      <c r="C7" s="7">
        <v>3900</v>
      </c>
      <c r="D7" s="8" t="s">
        <v>65</v>
      </c>
    </row>
    <row r="8" spans="2:4" x14ac:dyDescent="0.25">
      <c r="B8" s="9"/>
      <c r="C8" s="7">
        <v>8900</v>
      </c>
      <c r="D8" s="8" t="s">
        <v>66</v>
      </c>
    </row>
    <row r="9" spans="2:4" x14ac:dyDescent="0.25">
      <c r="B9" s="9"/>
      <c r="C9" s="7">
        <v>44500</v>
      </c>
      <c r="D9" s="8" t="s">
        <v>67</v>
      </c>
    </row>
    <row r="10" spans="2:4" ht="26.25" x14ac:dyDescent="0.25">
      <c r="B10" s="9"/>
      <c r="C10" s="7">
        <v>52000</v>
      </c>
      <c r="D10" s="8" t="s">
        <v>68</v>
      </c>
    </row>
    <row r="11" spans="2:4" x14ac:dyDescent="0.25">
      <c r="B11" s="9"/>
      <c r="C11" s="7">
        <v>45100</v>
      </c>
      <c r="D11" s="8" t="s">
        <v>69</v>
      </c>
    </row>
    <row r="12" spans="2:4" ht="26.25" x14ac:dyDescent="0.25">
      <c r="B12" s="9"/>
      <c r="C12" s="7">
        <v>3900</v>
      </c>
      <c r="D12" s="8" t="s">
        <v>70</v>
      </c>
    </row>
    <row r="13" spans="2:4" ht="26.25" x14ac:dyDescent="0.25">
      <c r="B13" s="6">
        <v>43137</v>
      </c>
      <c r="C13" s="7">
        <v>3900</v>
      </c>
      <c r="D13" s="8" t="s">
        <v>71</v>
      </c>
    </row>
    <row r="14" spans="2:4" ht="26.25" x14ac:dyDescent="0.25">
      <c r="B14" s="6">
        <v>43139</v>
      </c>
      <c r="C14" s="7">
        <v>16700</v>
      </c>
      <c r="D14" s="8" t="s">
        <v>72</v>
      </c>
    </row>
    <row r="15" spans="2:4" ht="26.25" x14ac:dyDescent="0.25">
      <c r="B15" s="6">
        <v>43140</v>
      </c>
      <c r="C15" s="7">
        <v>3900</v>
      </c>
      <c r="D15" s="8" t="s">
        <v>73</v>
      </c>
    </row>
    <row r="16" spans="2:4" x14ac:dyDescent="0.25">
      <c r="B16" s="9"/>
      <c r="C16" s="7">
        <v>11200</v>
      </c>
      <c r="D16" s="8" t="s">
        <v>74</v>
      </c>
    </row>
    <row r="17" spans="2:4" x14ac:dyDescent="0.25">
      <c r="B17" s="9"/>
      <c r="C17" s="7">
        <v>8900</v>
      </c>
      <c r="D17" s="8" t="s">
        <v>75</v>
      </c>
    </row>
    <row r="18" spans="2:4" x14ac:dyDescent="0.25">
      <c r="B18" s="9"/>
      <c r="C18" s="7">
        <v>163800</v>
      </c>
      <c r="D18" s="8" t="s">
        <v>76</v>
      </c>
    </row>
    <row r="19" spans="2:4" ht="26.25" x14ac:dyDescent="0.25">
      <c r="B19" s="9"/>
      <c r="C19" s="7">
        <v>29000</v>
      </c>
      <c r="D19" s="8" t="s">
        <v>77</v>
      </c>
    </row>
    <row r="20" spans="2:4" x14ac:dyDescent="0.25">
      <c r="B20" s="6">
        <v>43147</v>
      </c>
      <c r="C20" s="7">
        <v>79900</v>
      </c>
      <c r="D20" s="8" t="s">
        <v>78</v>
      </c>
    </row>
    <row r="21" spans="2:4" x14ac:dyDescent="0.25">
      <c r="B21" s="9"/>
      <c r="C21" s="7">
        <v>24400</v>
      </c>
      <c r="D21" s="8" t="s">
        <v>79</v>
      </c>
    </row>
    <row r="22" spans="2:4" ht="26.25" x14ac:dyDescent="0.25">
      <c r="B22" s="9"/>
      <c r="C22" s="10">
        <v>25000</v>
      </c>
      <c r="D22" s="8" t="s">
        <v>80</v>
      </c>
    </row>
    <row r="23" spans="2:4" x14ac:dyDescent="0.25">
      <c r="B23" s="6">
        <v>43150</v>
      </c>
      <c r="C23" s="7">
        <v>110300</v>
      </c>
      <c r="D23" s="8" t="s">
        <v>81</v>
      </c>
    </row>
    <row r="24" spans="2:4" x14ac:dyDescent="0.25">
      <c r="B24" s="9"/>
      <c r="C24" s="7">
        <v>13800</v>
      </c>
      <c r="D24" s="8" t="s">
        <v>82</v>
      </c>
    </row>
    <row r="25" spans="2:4" ht="26.25" x14ac:dyDescent="0.25">
      <c r="B25" s="9"/>
      <c r="C25" s="7">
        <v>30600</v>
      </c>
      <c r="D25" s="8" t="s">
        <v>83</v>
      </c>
    </row>
    <row r="26" spans="2:4" x14ac:dyDescent="0.25">
      <c r="B26" s="9"/>
      <c r="C26" s="7">
        <v>9200</v>
      </c>
      <c r="D26" s="8" t="s">
        <v>84</v>
      </c>
    </row>
    <row r="27" spans="2:4" x14ac:dyDescent="0.25">
      <c r="B27" s="9"/>
      <c r="C27" s="7">
        <v>99300</v>
      </c>
      <c r="D27" s="8" t="s">
        <v>85</v>
      </c>
    </row>
    <row r="28" spans="2:4" x14ac:dyDescent="0.25">
      <c r="B28" s="9"/>
      <c r="C28" s="7">
        <v>15200</v>
      </c>
      <c r="D28" s="8" t="s">
        <v>86</v>
      </c>
    </row>
    <row r="29" spans="2:4" x14ac:dyDescent="0.25">
      <c r="B29" s="9"/>
      <c r="C29" s="7">
        <v>79900</v>
      </c>
      <c r="D29" s="8" t="s">
        <v>87</v>
      </c>
    </row>
    <row r="30" spans="2:4" ht="26.25" x14ac:dyDescent="0.25">
      <c r="B30" s="9"/>
      <c r="C30" s="7">
        <v>3900</v>
      </c>
      <c r="D30" s="8" t="s">
        <v>88</v>
      </c>
    </row>
    <row r="31" spans="2:4" x14ac:dyDescent="0.25">
      <c r="B31" s="9"/>
      <c r="C31" s="7">
        <v>3900</v>
      </c>
      <c r="D31" s="8" t="s">
        <v>89</v>
      </c>
    </row>
    <row r="32" spans="2:4" x14ac:dyDescent="0.25">
      <c r="B32" s="9"/>
      <c r="C32" s="7">
        <v>8900</v>
      </c>
      <c r="D32" s="8" t="s">
        <v>74</v>
      </c>
    </row>
    <row r="33" spans="2:4" ht="26.25" x14ac:dyDescent="0.25">
      <c r="B33" s="6">
        <v>43159</v>
      </c>
      <c r="C33" s="7">
        <v>20000</v>
      </c>
      <c r="D33" s="8" t="s">
        <v>90</v>
      </c>
    </row>
    <row r="34" spans="2:4" ht="26.25" x14ac:dyDescent="0.25">
      <c r="B34" s="6">
        <v>43161</v>
      </c>
      <c r="C34" s="7">
        <v>3900</v>
      </c>
      <c r="D34" s="8" t="s">
        <v>91</v>
      </c>
    </row>
    <row r="35" spans="2:4" ht="26.25" x14ac:dyDescent="0.25">
      <c r="B35" s="6">
        <v>43179</v>
      </c>
      <c r="C35" s="7">
        <v>161900</v>
      </c>
      <c r="D35" s="8" t="s">
        <v>92</v>
      </c>
    </row>
    <row r="36" spans="2:4" x14ac:dyDescent="0.25">
      <c r="B36" s="6">
        <v>43180</v>
      </c>
      <c r="C36" s="7">
        <v>51200</v>
      </c>
      <c r="D36" s="8" t="s">
        <v>93</v>
      </c>
    </row>
    <row r="37" spans="2:4" ht="26.25" x14ac:dyDescent="0.25">
      <c r="B37" s="6">
        <v>43186</v>
      </c>
      <c r="C37" s="7">
        <v>89900</v>
      </c>
      <c r="D37" s="8" t="s">
        <v>94</v>
      </c>
    </row>
    <row r="38" spans="2:4" x14ac:dyDescent="0.25">
      <c r="B38" s="6">
        <v>43186</v>
      </c>
      <c r="C38" s="7">
        <v>103400</v>
      </c>
      <c r="D38" s="8" t="s">
        <v>95</v>
      </c>
    </row>
    <row r="39" spans="2:4" x14ac:dyDescent="0.25">
      <c r="B39" s="6">
        <v>43186</v>
      </c>
      <c r="C39" s="7">
        <v>35600</v>
      </c>
      <c r="D39" s="8" t="s">
        <v>96</v>
      </c>
    </row>
    <row r="40" spans="2:4" x14ac:dyDescent="0.25">
      <c r="B40" s="6">
        <v>43186</v>
      </c>
      <c r="C40" s="7">
        <v>8000</v>
      </c>
      <c r="D40" s="8" t="s">
        <v>97</v>
      </c>
    </row>
    <row r="41" spans="2:4" x14ac:dyDescent="0.25">
      <c r="B41" s="6">
        <v>43187</v>
      </c>
      <c r="C41" s="7">
        <v>18400</v>
      </c>
      <c r="D41" s="8" t="s">
        <v>98</v>
      </c>
    </row>
    <row r="42" spans="2:4" x14ac:dyDescent="0.25">
      <c r="B42" s="6">
        <v>43187</v>
      </c>
      <c r="C42" s="7">
        <v>24450</v>
      </c>
      <c r="D42" s="8" t="s">
        <v>99</v>
      </c>
    </row>
    <row r="43" spans="2:4" x14ac:dyDescent="0.25">
      <c r="B43" s="14"/>
      <c r="D43"/>
    </row>
    <row r="44" spans="2:4" ht="15.75" thickBot="1" x14ac:dyDescent="0.3">
      <c r="B44" s="22" t="s">
        <v>117</v>
      </c>
      <c r="C44" s="23">
        <f>SUM(C3:C42)</f>
        <v>1901550</v>
      </c>
      <c r="D44" s="19" t="s">
        <v>119</v>
      </c>
    </row>
    <row r="45" spans="2:4" ht="15.75" thickTop="1" x14ac:dyDescent="0.25">
      <c r="B45" s="14"/>
      <c r="D45"/>
    </row>
    <row r="46" spans="2:4" x14ac:dyDescent="0.25">
      <c r="D4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77"/>
  <sheetViews>
    <sheetView topLeftCell="A58" workbookViewId="0">
      <selection activeCell="C73" sqref="C73"/>
    </sheetView>
  </sheetViews>
  <sheetFormatPr baseColWidth="10" defaultRowHeight="15" x14ac:dyDescent="0.25"/>
  <cols>
    <col min="1" max="1" width="13.140625" customWidth="1"/>
    <col min="2" max="2" width="11.42578125" style="3"/>
    <col min="3" max="3" width="70.42578125" customWidth="1"/>
  </cols>
  <sheetData>
    <row r="2" spans="2:3" x14ac:dyDescent="0.25">
      <c r="B2" s="1">
        <v>18000</v>
      </c>
      <c r="C2" s="2" t="s">
        <v>0</v>
      </c>
    </row>
    <row r="3" spans="2:3" x14ac:dyDescent="0.25">
      <c r="B3" s="1">
        <v>70000</v>
      </c>
      <c r="C3" s="2" t="s">
        <v>1</v>
      </c>
    </row>
    <row r="4" spans="2:3" x14ac:dyDescent="0.25">
      <c r="B4" s="1">
        <v>2600</v>
      </c>
      <c r="C4" s="2" t="s">
        <v>2</v>
      </c>
    </row>
    <row r="5" spans="2:3" x14ac:dyDescent="0.25">
      <c r="B5" s="1">
        <v>21150</v>
      </c>
      <c r="C5" s="2" t="s">
        <v>3</v>
      </c>
    </row>
    <row r="6" spans="2:3" x14ac:dyDescent="0.25">
      <c r="B6" s="1">
        <v>24000</v>
      </c>
      <c r="C6" s="2" t="s">
        <v>4</v>
      </c>
    </row>
    <row r="7" spans="2:3" x14ac:dyDescent="0.25">
      <c r="B7" s="1">
        <v>63000</v>
      </c>
      <c r="C7" s="2" t="s">
        <v>5</v>
      </c>
    </row>
    <row r="8" spans="2:3" x14ac:dyDescent="0.25">
      <c r="B8" s="1">
        <v>19500</v>
      </c>
      <c r="C8" s="2" t="s">
        <v>6</v>
      </c>
    </row>
    <row r="9" spans="2:3" x14ac:dyDescent="0.25">
      <c r="B9" s="1">
        <v>5500</v>
      </c>
      <c r="C9" s="2" t="s">
        <v>7</v>
      </c>
    </row>
    <row r="10" spans="2:3" x14ac:dyDescent="0.25">
      <c r="B10" s="1">
        <v>19500</v>
      </c>
      <c r="C10" s="2" t="s">
        <v>6</v>
      </c>
    </row>
    <row r="11" spans="2:3" x14ac:dyDescent="0.25">
      <c r="B11" s="1">
        <v>4450</v>
      </c>
      <c r="C11" s="2" t="s">
        <v>8</v>
      </c>
    </row>
    <row r="12" spans="2:3" x14ac:dyDescent="0.25">
      <c r="B12" s="1">
        <v>9700</v>
      </c>
      <c r="C12" s="2" t="s">
        <v>9</v>
      </c>
    </row>
    <row r="13" spans="2:3" x14ac:dyDescent="0.25">
      <c r="B13" s="1">
        <v>13050</v>
      </c>
      <c r="C13" s="2" t="s">
        <v>10</v>
      </c>
    </row>
    <row r="14" spans="2:3" x14ac:dyDescent="0.25">
      <c r="B14" s="1">
        <v>19300</v>
      </c>
      <c r="C14" s="2" t="s">
        <v>11</v>
      </c>
    </row>
    <row r="15" spans="2:3" x14ac:dyDescent="0.25">
      <c r="B15" s="1">
        <v>48000</v>
      </c>
      <c r="C15" s="2" t="s">
        <v>12</v>
      </c>
    </row>
    <row r="16" spans="2:3" x14ac:dyDescent="0.25">
      <c r="B16" s="1">
        <v>15000</v>
      </c>
      <c r="C16" s="2" t="s">
        <v>13</v>
      </c>
    </row>
    <row r="17" spans="2:3" x14ac:dyDescent="0.25">
      <c r="B17" s="1">
        <v>8050</v>
      </c>
      <c r="C17" s="2" t="s">
        <v>14</v>
      </c>
    </row>
    <row r="18" spans="2:3" x14ac:dyDescent="0.25">
      <c r="B18" s="1">
        <v>85000</v>
      </c>
      <c r="C18" s="2" t="s">
        <v>15</v>
      </c>
    </row>
    <row r="19" spans="2:3" x14ac:dyDescent="0.25">
      <c r="B19" s="1">
        <v>15500</v>
      </c>
      <c r="C19" s="2" t="s">
        <v>16</v>
      </c>
    </row>
    <row r="20" spans="2:3" x14ac:dyDescent="0.25">
      <c r="B20" s="1">
        <v>30800</v>
      </c>
      <c r="C20" s="2" t="s">
        <v>17</v>
      </c>
    </row>
    <row r="21" spans="2:3" x14ac:dyDescent="0.25">
      <c r="B21" s="1">
        <v>28100</v>
      </c>
      <c r="C21" s="2" t="s">
        <v>18</v>
      </c>
    </row>
    <row r="22" spans="2:3" x14ac:dyDescent="0.25">
      <c r="B22" s="1">
        <v>17000</v>
      </c>
      <c r="C22" s="2" t="s">
        <v>19</v>
      </c>
    </row>
    <row r="23" spans="2:3" x14ac:dyDescent="0.25">
      <c r="B23" s="1">
        <v>235000</v>
      </c>
      <c r="C23" s="2" t="s">
        <v>20</v>
      </c>
    </row>
    <row r="24" spans="2:3" x14ac:dyDescent="0.25">
      <c r="B24" s="1">
        <v>98000</v>
      </c>
      <c r="C24" s="2" t="s">
        <v>21</v>
      </c>
    </row>
    <row r="25" spans="2:3" x14ac:dyDescent="0.25">
      <c r="B25" s="1">
        <v>123000</v>
      </c>
      <c r="C25" s="2" t="s">
        <v>22</v>
      </c>
    </row>
    <row r="26" spans="2:3" x14ac:dyDescent="0.25">
      <c r="B26" s="1">
        <v>45000</v>
      </c>
      <c r="C26" s="2" t="s">
        <v>23</v>
      </c>
    </row>
    <row r="27" spans="2:3" x14ac:dyDescent="0.25">
      <c r="B27" s="1">
        <v>1000</v>
      </c>
      <c r="C27" s="2" t="s">
        <v>24</v>
      </c>
    </row>
    <row r="28" spans="2:3" x14ac:dyDescent="0.25">
      <c r="B28" s="1">
        <v>2000</v>
      </c>
      <c r="C28" s="2" t="s">
        <v>25</v>
      </c>
    </row>
    <row r="29" spans="2:3" x14ac:dyDescent="0.25">
      <c r="B29" s="1">
        <v>51000</v>
      </c>
      <c r="C29" s="2" t="s">
        <v>26</v>
      </c>
    </row>
    <row r="30" spans="2:3" x14ac:dyDescent="0.25">
      <c r="B30" s="1">
        <v>18750</v>
      </c>
      <c r="C30" s="2" t="s">
        <v>27</v>
      </c>
    </row>
    <row r="31" spans="2:3" x14ac:dyDescent="0.25">
      <c r="B31" s="1">
        <v>14000</v>
      </c>
      <c r="C31" s="2" t="s">
        <v>28</v>
      </c>
    </row>
    <row r="32" spans="2:3" x14ac:dyDescent="0.25">
      <c r="B32" s="1">
        <v>28000</v>
      </c>
      <c r="C32" s="2" t="s">
        <v>29</v>
      </c>
    </row>
    <row r="33" spans="2:3" x14ac:dyDescent="0.25">
      <c r="B33" s="1">
        <v>26000</v>
      </c>
      <c r="C33" s="2" t="s">
        <v>30</v>
      </c>
    </row>
    <row r="34" spans="2:3" x14ac:dyDescent="0.25">
      <c r="B34" s="1">
        <v>64000</v>
      </c>
      <c r="C34" s="2" t="s">
        <v>31</v>
      </c>
    </row>
    <row r="35" spans="2:3" x14ac:dyDescent="0.25">
      <c r="B35" s="1">
        <v>18800</v>
      </c>
      <c r="C35" s="2" t="s">
        <v>32</v>
      </c>
    </row>
    <row r="36" spans="2:3" x14ac:dyDescent="0.25">
      <c r="B36" s="1">
        <v>9000</v>
      </c>
      <c r="C36" s="2" t="s">
        <v>33</v>
      </c>
    </row>
    <row r="37" spans="2:3" x14ac:dyDescent="0.25">
      <c r="B37" s="1">
        <v>1800</v>
      </c>
      <c r="C37" s="2" t="s">
        <v>34</v>
      </c>
    </row>
    <row r="38" spans="2:3" x14ac:dyDescent="0.25">
      <c r="B38" s="1">
        <v>18800</v>
      </c>
      <c r="C38" s="2" t="s">
        <v>32</v>
      </c>
    </row>
    <row r="39" spans="2:3" x14ac:dyDescent="0.25">
      <c r="B39" s="1">
        <v>1000</v>
      </c>
      <c r="C39" s="2" t="s">
        <v>35</v>
      </c>
    </row>
    <row r="40" spans="2:3" x14ac:dyDescent="0.25">
      <c r="B40" s="1">
        <v>32000</v>
      </c>
      <c r="C40" s="2" t="s">
        <v>36</v>
      </c>
    </row>
    <row r="41" spans="2:3" x14ac:dyDescent="0.25">
      <c r="B41" s="1">
        <v>22400</v>
      </c>
      <c r="C41" s="2" t="s">
        <v>37</v>
      </c>
    </row>
    <row r="42" spans="2:3" x14ac:dyDescent="0.25">
      <c r="B42" s="1">
        <v>28800</v>
      </c>
      <c r="C42" s="2" t="s">
        <v>38</v>
      </c>
    </row>
    <row r="43" spans="2:3" x14ac:dyDescent="0.25">
      <c r="B43" s="1">
        <v>60000</v>
      </c>
      <c r="C43" s="2" t="s">
        <v>39</v>
      </c>
    </row>
    <row r="44" spans="2:3" x14ac:dyDescent="0.25">
      <c r="B44" s="1">
        <v>132000</v>
      </c>
      <c r="C44" s="2" t="s">
        <v>40</v>
      </c>
    </row>
    <row r="45" spans="2:3" x14ac:dyDescent="0.25">
      <c r="B45" s="1">
        <v>38400</v>
      </c>
      <c r="C45" s="2" t="s">
        <v>41</v>
      </c>
    </row>
    <row r="46" spans="2:3" x14ac:dyDescent="0.25">
      <c r="B46" s="1">
        <v>13000</v>
      </c>
      <c r="C46" s="2" t="s">
        <v>10</v>
      </c>
    </row>
    <row r="47" spans="2:3" x14ac:dyDescent="0.25">
      <c r="B47" s="1">
        <v>2000</v>
      </c>
      <c r="C47" s="2" t="s">
        <v>42</v>
      </c>
    </row>
    <row r="48" spans="2:3" x14ac:dyDescent="0.25">
      <c r="B48" s="1">
        <v>38250</v>
      </c>
      <c r="C48" s="2" t="s">
        <v>43</v>
      </c>
    </row>
    <row r="49" spans="2:3" x14ac:dyDescent="0.25">
      <c r="B49" s="1">
        <v>5500</v>
      </c>
      <c r="C49" s="2" t="s">
        <v>44</v>
      </c>
    </row>
    <row r="50" spans="2:3" x14ac:dyDescent="0.25">
      <c r="B50" s="1">
        <v>1800</v>
      </c>
      <c r="C50" s="2" t="s">
        <v>45</v>
      </c>
    </row>
    <row r="51" spans="2:3" x14ac:dyDescent="0.25">
      <c r="B51" s="1">
        <v>82000</v>
      </c>
      <c r="C51" s="2" t="s">
        <v>46</v>
      </c>
    </row>
    <row r="52" spans="2:3" x14ac:dyDescent="0.25">
      <c r="B52" s="1">
        <v>77000</v>
      </c>
      <c r="C52" s="2" t="s">
        <v>47</v>
      </c>
    </row>
    <row r="53" spans="2:3" x14ac:dyDescent="0.25">
      <c r="B53" s="1">
        <v>19100</v>
      </c>
      <c r="C53" s="2" t="s">
        <v>48</v>
      </c>
    </row>
    <row r="54" spans="2:3" x14ac:dyDescent="0.25">
      <c r="B54" s="1">
        <v>3500</v>
      </c>
      <c r="C54" s="2" t="s">
        <v>49</v>
      </c>
    </row>
    <row r="55" spans="2:3" x14ac:dyDescent="0.25">
      <c r="B55" s="1">
        <v>80300</v>
      </c>
      <c r="C55" s="2" t="s">
        <v>50</v>
      </c>
    </row>
    <row r="56" spans="2:3" x14ac:dyDescent="0.25">
      <c r="B56" s="1">
        <v>21500</v>
      </c>
      <c r="C56" s="2" t="s">
        <v>32</v>
      </c>
    </row>
    <row r="57" spans="2:3" x14ac:dyDescent="0.25">
      <c r="B57" s="1">
        <v>9200</v>
      </c>
      <c r="C57" s="2" t="s">
        <v>51</v>
      </c>
    </row>
    <row r="58" spans="2:3" x14ac:dyDescent="0.25">
      <c r="B58" s="1">
        <v>88000</v>
      </c>
      <c r="C58" s="2" t="s">
        <v>52</v>
      </c>
    </row>
    <row r="59" spans="2:3" x14ac:dyDescent="0.25">
      <c r="B59" s="1">
        <v>22800</v>
      </c>
      <c r="C59" s="2" t="s">
        <v>4</v>
      </c>
    </row>
    <row r="60" spans="2:3" x14ac:dyDescent="0.25">
      <c r="B60" s="1">
        <v>24900</v>
      </c>
      <c r="C60" s="2" t="s">
        <v>53</v>
      </c>
    </row>
    <row r="61" spans="2:3" x14ac:dyDescent="0.25">
      <c r="B61" s="1">
        <v>10900</v>
      </c>
      <c r="C61" s="2" t="s">
        <v>54</v>
      </c>
    </row>
    <row r="62" spans="2:3" x14ac:dyDescent="0.25">
      <c r="B62" s="1">
        <v>24100</v>
      </c>
      <c r="C62" s="2" t="s">
        <v>55</v>
      </c>
    </row>
    <row r="63" spans="2:3" x14ac:dyDescent="0.25">
      <c r="B63" s="1">
        <v>83000</v>
      </c>
      <c r="C63" s="2" t="s">
        <v>56</v>
      </c>
    </row>
    <row r="64" spans="2:3" x14ac:dyDescent="0.25">
      <c r="B64" s="1">
        <v>13500</v>
      </c>
      <c r="C64" s="2" t="s">
        <v>4</v>
      </c>
    </row>
    <row r="65" spans="1:3" x14ac:dyDescent="0.25">
      <c r="B65" s="1">
        <v>19100</v>
      </c>
      <c r="C65" s="2" t="s">
        <v>6</v>
      </c>
    </row>
    <row r="66" spans="1:3" x14ac:dyDescent="0.25">
      <c r="B66" s="1">
        <v>5500</v>
      </c>
      <c r="C66" s="2" t="s">
        <v>57</v>
      </c>
    </row>
    <row r="67" spans="1:3" x14ac:dyDescent="0.25">
      <c r="B67" s="1">
        <v>15000</v>
      </c>
      <c r="C67" s="2" t="s">
        <v>58</v>
      </c>
    </row>
    <row r="68" spans="1:3" x14ac:dyDescent="0.25">
      <c r="B68" s="1">
        <v>67300</v>
      </c>
      <c r="C68" s="2" t="s">
        <v>59</v>
      </c>
    </row>
    <row r="69" spans="1:3" x14ac:dyDescent="0.25">
      <c r="B69" s="1">
        <v>83000</v>
      </c>
      <c r="C69" s="2" t="s">
        <v>60</v>
      </c>
    </row>
    <row r="70" spans="1:3" x14ac:dyDescent="0.25">
      <c r="B70" s="1">
        <v>19100</v>
      </c>
      <c r="C70" s="2" t="s">
        <v>6</v>
      </c>
    </row>
    <row r="71" spans="1:3" x14ac:dyDescent="0.25">
      <c r="B71" s="1">
        <v>59000</v>
      </c>
      <c r="C71" s="2" t="s">
        <v>61</v>
      </c>
    </row>
    <row r="72" spans="1:3" x14ac:dyDescent="0.25">
      <c r="B72" s="1">
        <v>9000</v>
      </c>
      <c r="C72" s="2" t="s">
        <v>4</v>
      </c>
    </row>
    <row r="73" spans="1:3" ht="15.75" x14ac:dyDescent="0.25">
      <c r="B73" s="24">
        <f>SUM(B2:B72)</f>
        <v>2503300</v>
      </c>
      <c r="C73" s="25" t="s">
        <v>125</v>
      </c>
    </row>
    <row r="74" spans="1:3" ht="15.75" x14ac:dyDescent="0.25">
      <c r="C74" s="5"/>
    </row>
    <row r="75" spans="1:3" ht="15.75" x14ac:dyDescent="0.25">
      <c r="A75" s="15"/>
      <c r="B75" s="4">
        <v>208608</v>
      </c>
      <c r="C75" s="5" t="s">
        <v>122</v>
      </c>
    </row>
    <row r="76" spans="1:3" ht="15.75" thickBot="1" x14ac:dyDescent="0.3">
      <c r="A76" s="17" t="s">
        <v>118</v>
      </c>
      <c r="B76" s="21">
        <f>B75*3</f>
        <v>625824</v>
      </c>
      <c r="C76" s="17" t="s">
        <v>121</v>
      </c>
    </row>
    <row r="77" spans="1:3" ht="15.75" thickTop="1" x14ac:dyDescent="0.25"/>
  </sheetData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1"/>
  <sheetViews>
    <sheetView workbookViewId="0">
      <selection activeCell="B12" sqref="B12"/>
    </sheetView>
  </sheetViews>
  <sheetFormatPr baseColWidth="10" defaultRowHeight="15" x14ac:dyDescent="0.25"/>
  <cols>
    <col min="2" max="2" width="14.85546875" customWidth="1"/>
    <col min="4" max="4" width="27.42578125" customWidth="1"/>
  </cols>
  <sheetData>
    <row r="2" spans="2:4" ht="18.75" x14ac:dyDescent="0.3">
      <c r="B2" s="12" t="s">
        <v>116</v>
      </c>
    </row>
    <row r="4" spans="2:4" x14ac:dyDescent="0.25">
      <c r="B4" s="6">
        <v>43474</v>
      </c>
      <c r="C4" s="7">
        <v>8200</v>
      </c>
      <c r="D4" s="8" t="s">
        <v>102</v>
      </c>
    </row>
    <row r="5" spans="2:4" x14ac:dyDescent="0.25">
      <c r="B5" s="6">
        <v>43493</v>
      </c>
      <c r="C5" s="7">
        <v>23700</v>
      </c>
      <c r="D5" s="8" t="s">
        <v>106</v>
      </c>
    </row>
    <row r="6" spans="2:4" ht="26.25" x14ac:dyDescent="0.25">
      <c r="B6" s="6">
        <v>43501</v>
      </c>
      <c r="C6" s="7">
        <v>8200</v>
      </c>
      <c r="D6" s="8" t="s">
        <v>107</v>
      </c>
    </row>
    <row r="7" spans="2:4" ht="51.75" x14ac:dyDescent="0.25">
      <c r="B7" s="6">
        <v>43521</v>
      </c>
      <c r="C7" s="7">
        <v>16400</v>
      </c>
      <c r="D7" s="8" t="s">
        <v>110</v>
      </c>
    </row>
    <row r="8" spans="2:4" ht="26.25" x14ac:dyDescent="0.25">
      <c r="B8" s="6">
        <v>43545</v>
      </c>
      <c r="C8" s="7">
        <v>4100</v>
      </c>
      <c r="D8" s="8" t="s">
        <v>112</v>
      </c>
    </row>
    <row r="10" spans="2:4" ht="15.75" thickBot="1" x14ac:dyDescent="0.3">
      <c r="B10" s="17" t="s">
        <v>118</v>
      </c>
      <c r="C10" s="18">
        <f>SUM(C4:C9)</f>
        <v>60600</v>
      </c>
      <c r="D10" s="19" t="s">
        <v>120</v>
      </c>
    </row>
    <row r="11" spans="2:4" ht="15.75" thickTop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7"/>
  <sheetViews>
    <sheetView topLeftCell="A2" workbookViewId="0">
      <selection activeCell="C22" sqref="C22"/>
    </sheetView>
  </sheetViews>
  <sheetFormatPr baseColWidth="10" defaultRowHeight="15" x14ac:dyDescent="0.25"/>
  <cols>
    <col min="2" max="2" width="14.7109375" customWidth="1"/>
    <col min="4" max="4" width="51.5703125" customWidth="1"/>
  </cols>
  <sheetData>
    <row r="3" spans="2:4" x14ac:dyDescent="0.25">
      <c r="B3" s="6">
        <v>43475</v>
      </c>
      <c r="C3" s="7">
        <v>3300</v>
      </c>
      <c r="D3" s="8" t="s">
        <v>101</v>
      </c>
    </row>
    <row r="4" spans="2:4" x14ac:dyDescent="0.25">
      <c r="B4" s="6">
        <v>43486</v>
      </c>
      <c r="C4" s="7">
        <v>5800</v>
      </c>
      <c r="D4" s="13" t="s">
        <v>103</v>
      </c>
    </row>
    <row r="5" spans="2:4" x14ac:dyDescent="0.25">
      <c r="B5" s="6">
        <v>43488</v>
      </c>
      <c r="C5" s="7">
        <v>18800</v>
      </c>
      <c r="D5" s="13" t="s">
        <v>104</v>
      </c>
    </row>
    <row r="6" spans="2:4" x14ac:dyDescent="0.25">
      <c r="B6" s="6">
        <v>43490</v>
      </c>
      <c r="C6" s="7">
        <v>30000</v>
      </c>
      <c r="D6" s="13" t="s">
        <v>105</v>
      </c>
    </row>
    <row r="7" spans="2:4" x14ac:dyDescent="0.25">
      <c r="B7" s="6">
        <v>43493</v>
      </c>
      <c r="C7" s="7">
        <v>23700</v>
      </c>
      <c r="D7" s="8" t="s">
        <v>106</v>
      </c>
    </row>
    <row r="8" spans="2:4" x14ac:dyDescent="0.25">
      <c r="B8" s="6">
        <v>43501</v>
      </c>
      <c r="C8" s="7">
        <v>8300</v>
      </c>
      <c r="D8" s="13" t="s">
        <v>108</v>
      </c>
    </row>
    <row r="9" spans="2:4" x14ac:dyDescent="0.25">
      <c r="B9" s="6">
        <v>43508</v>
      </c>
      <c r="C9" s="7">
        <v>19600</v>
      </c>
      <c r="D9" s="8" t="s">
        <v>109</v>
      </c>
    </row>
    <row r="10" spans="2:4" ht="26.25" x14ac:dyDescent="0.25">
      <c r="B10" s="6">
        <v>43521</v>
      </c>
      <c r="C10" s="7">
        <v>16400</v>
      </c>
      <c r="D10" s="8" t="s">
        <v>110</v>
      </c>
    </row>
    <row r="11" spans="2:4" x14ac:dyDescent="0.25">
      <c r="B11" s="6">
        <v>43529</v>
      </c>
      <c r="C11" s="7">
        <v>34400</v>
      </c>
      <c r="D11" s="13" t="s">
        <v>111</v>
      </c>
    </row>
    <row r="12" spans="2:4" x14ac:dyDescent="0.25">
      <c r="B12" s="6">
        <v>43551</v>
      </c>
      <c r="C12" s="7">
        <v>6200</v>
      </c>
      <c r="D12" s="13" t="s">
        <v>113</v>
      </c>
    </row>
    <row r="13" spans="2:4" x14ac:dyDescent="0.25">
      <c r="B13" s="6">
        <v>43553</v>
      </c>
      <c r="C13" s="7">
        <v>19100</v>
      </c>
      <c r="D13" s="8" t="s">
        <v>114</v>
      </c>
    </row>
    <row r="14" spans="2:4" x14ac:dyDescent="0.25">
      <c r="B14" s="9"/>
      <c r="C14" s="7">
        <v>31000</v>
      </c>
      <c r="D14" s="13" t="s">
        <v>115</v>
      </c>
    </row>
    <row r="16" spans="2:4" ht="15.75" thickBot="1" x14ac:dyDescent="0.3">
      <c r="B16" s="17" t="s">
        <v>118</v>
      </c>
      <c r="C16" s="18">
        <f>SUM(C3:C15)</f>
        <v>216600</v>
      </c>
      <c r="D16" s="20" t="s">
        <v>123</v>
      </c>
    </row>
    <row r="17" spans="2:4" ht="15.75" thickTop="1" x14ac:dyDescent="0.25">
      <c r="B17" s="14"/>
      <c r="D17" s="16" t="s">
        <v>124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ENVIOS_2018</vt:lpstr>
      <vt:lpstr>Papeleria_2018</vt:lpstr>
      <vt:lpstr>ENVIOS_2019</vt:lpstr>
      <vt:lpstr>Papeleria_2019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LENOVOW8</dc:creator>
  <cp:lastModifiedBy>Usuario de Windows</cp:lastModifiedBy>
  <dcterms:created xsi:type="dcterms:W3CDTF">2019-05-06T19:37:35Z</dcterms:created>
  <dcterms:modified xsi:type="dcterms:W3CDTF">2019-05-07T16:31:34Z</dcterms:modified>
</cp:coreProperties>
</file>